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 filterPrivacy="1"/>
  <xr:revisionPtr revIDLastSave="0" documentId="13_ncr:1_{15DC477E-9EAA-4A26-921A-8841F17AAB6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L1" sheetId="4" r:id="rId1"/>
    <sheet name="PL2" sheetId="2" r:id="rId2"/>
  </sheets>
  <definedNames>
    <definedName name="_xlnm._FilterDatabase" localSheetId="0" hidden="1">'PL1'!$A$8:$F$9</definedName>
    <definedName name="_xlnm.Print_Titles" localSheetId="0">'PL1'!$8:$8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4" l="1"/>
  <c r="J39" i="4" s="1"/>
  <c r="I38" i="4"/>
  <c r="J37" i="4" s="1"/>
  <c r="I36" i="4"/>
  <c r="J35" i="4" s="1"/>
  <c r="I34" i="4"/>
  <c r="J33" i="4" s="1"/>
  <c r="I32" i="4"/>
  <c r="J31" i="4" s="1"/>
  <c r="I30" i="4"/>
  <c r="J29" i="4" s="1"/>
  <c r="I28" i="4"/>
  <c r="J27" i="4" s="1"/>
  <c r="I26" i="4"/>
  <c r="J25" i="4" s="1"/>
  <c r="I22" i="4"/>
  <c r="J21" i="4" s="1"/>
  <c r="I20" i="4"/>
  <c r="J19" i="4" s="1"/>
  <c r="I18" i="4"/>
  <c r="J17" i="4" s="1"/>
  <c r="I16" i="4"/>
  <c r="J15" i="4" s="1"/>
  <c r="I12" i="4"/>
  <c r="J11" i="4" s="1"/>
</calcChain>
</file>

<file path=xl/sharedStrings.xml><?xml version="1.0" encoding="utf-8"?>
<sst xmlns="http://schemas.openxmlformats.org/spreadsheetml/2006/main" count="112" uniqueCount="76">
  <si>
    <t>Đơn vị tính</t>
  </si>
  <si>
    <t>STT</t>
  </si>
  <si>
    <t>Quy cách đóng gói</t>
  </si>
  <si>
    <t>Đơn giá 
có VAT</t>
  </si>
  <si>
    <t>Công ty…</t>
  </si>
  <si>
    <t>Địa chỉ…</t>
  </si>
  <si>
    <t>…</t>
  </si>
  <si>
    <t>Tên thương mại, ký, mã, nhãn hiệu, model</t>
  </si>
  <si>
    <t>Hãng sản xuất, nước sản xuất</t>
  </si>
  <si>
    <t>Ghi chú</t>
  </si>
  <si>
    <t>Tổng cộng:</t>
  </si>
  <si>
    <t>BẢNG BÁO GIÁ</t>
  </si>
  <si>
    <t>Công ty chúng tôi…</t>
  </si>
  <si>
    <t>……, ngày……tháng…..năm…..</t>
  </si>
  <si>
    <t>ĐẠI DIỆN CÔNG TY</t>
  </si>
  <si>
    <t>(Ký tên, đóng dấu)</t>
  </si>
  <si>
    <t>….</t>
  </si>
  <si>
    <t>Phụ lục 2</t>
  </si>
  <si>
    <t>Số lượng</t>
  </si>
  <si>
    <t>Thành tiền</t>
  </si>
  <si>
    <t>Phụ lục</t>
  </si>
  <si>
    <t>DANH MỤC VẬT TƯ Y TẾ, HOÁ CHẤT SỬ DỤNG NĂM 2023-2024</t>
  </si>
  <si>
    <t>Phụ lục 1</t>
  </si>
  <si>
    <t>DANH MỤC HÀNG HÓA YÊU CẦU BÁO GIÁ</t>
  </si>
  <si>
    <t>Đặc điểm, quy cách, thông số kỹ thuật cơ bản</t>
  </si>
  <si>
    <t>Tên hàng hoá</t>
  </si>
  <si>
    <t>Kính gửi: Trung tâm Y tế khu vực Đăk Mil</t>
  </si>
  <si>
    <t xml:space="preserve">Mã hiệu </t>
  </si>
  <si>
    <t>Danh mục công tác</t>
  </si>
  <si>
    <t>Đơn vị</t>
  </si>
  <si>
    <t>Số CK</t>
  </si>
  <si>
    <t>Diễn giải tính toán</t>
  </si>
  <si>
    <t>KL CK</t>
  </si>
  <si>
    <t xml:space="preserve">Khối lượng </t>
  </si>
  <si>
    <t>Dài</t>
  </si>
  <si>
    <t>Rộng</t>
  </si>
  <si>
    <t>Cao</t>
  </si>
  <si>
    <t>*</t>
  </si>
  <si>
    <t>LÁNG NỀN KHU 1</t>
  </si>
  <si>
    <t>AK.41123</t>
  </si>
  <si>
    <t>Láng nền, sàn không đánh màu, dày 3cm, vữa XM M75, PCB40</t>
  </si>
  <si>
    <t>m2</t>
  </si>
  <si>
    <t>Lối đi khu 1(diện tích)</t>
  </si>
  <si>
    <t>T*</t>
  </si>
  <si>
    <t>TỔNG NHÓM: LÁNG NỀN KHU 1</t>
  </si>
  <si>
    <t>LÁNG NỀN KHU 2 + XÂY LỐI ĐI</t>
  </si>
  <si>
    <t>AB.11313</t>
  </si>
  <si>
    <t>Đào móng băng bằng thủ công, rộng ≤3m, sâu ≤1m - Cấp đất III</t>
  </si>
  <si>
    <t>1m3</t>
  </si>
  <si>
    <t/>
  </si>
  <si>
    <t>Bồn hoa</t>
  </si>
  <si>
    <t>AE.63113</t>
  </si>
  <si>
    <t>Xây tường thẳng bằng gạch ống 8x8x18cm - Chiều dày ≤10cm, chiều cao ≤6m, vữa XM M75, PCB40</t>
  </si>
  <si>
    <t>m3</t>
  </si>
  <si>
    <t>AK.21123</t>
  </si>
  <si>
    <t>Trát tường ngoài dày 1,5cm, vữa XM M75, PCB40</t>
  </si>
  <si>
    <t>TỔNG NHÓM: LÁNG NỀN KHU 2 + XÂY LỐI ĐI</t>
  </si>
  <si>
    <t>BỂ CHỨA TRO</t>
  </si>
  <si>
    <t>AB.11323</t>
  </si>
  <si>
    <t>Đào móng băng bằng thủ công, rộng ≤3m, sâu ≤2m - Cấp đất III</t>
  </si>
  <si>
    <t>AF.11212</t>
  </si>
  <si>
    <t>Bê tông móng SX bằng máy trộn, đổ bằng thủ công, rộng ≤250cm, M200, đá 1x2, PCB40</t>
  </si>
  <si>
    <t>Đáy</t>
  </si>
  <si>
    <t>AK.92111</t>
  </si>
  <si>
    <t>Quét dung dịch chống thấm mái, sê nô, ô văng</t>
  </si>
  <si>
    <t>AF.12512</t>
  </si>
  <si>
    <t>Bê tông lanh tô, lanh tô liền mái hắt, máng nước, tấm đan, ô văng, bê tông M200, đá 1x2, PCB40</t>
  </si>
  <si>
    <t>Tấm đan</t>
  </si>
  <si>
    <t>AG.13231</t>
  </si>
  <si>
    <t>Gia công, lắp đặt cốt thép tấm đan, hàng rào, cửa sổ, lá chớp, nan hoa, con sơn</t>
  </si>
  <si>
    <t>tấn</t>
  </si>
  <si>
    <t>TỔNG NHÓM: BỂ CHỨA TRO</t>
  </si>
  <si>
    <t>THM</t>
  </si>
  <si>
    <t>TỔNG HẠNG MỤC</t>
  </si>
  <si>
    <t>(Kèm theo Yêu cầu báo giá số           /YC-TTYT ngày 12 tháng 03 năm 2026)</t>
  </si>
  <si>
    <t>Tổng cộng: 13 khoản.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</si>
</sst>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"/>
    <numFmt numFmtId="166" formatCode="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Arial"/>
      <family val="2"/>
    </font>
    <font>
      <b/>
      <sz val="16"/>
      <color theme="1"/>
      <name val="Times New Roman"/>
      <family val="1"/>
    </font>
    <font>
      <sz val="11"/>
      <color theme="1"/>
      <name val="Calibri"/>
      <family val="2"/>
    </font>
    <font>
      <b/>
      <sz val="11"/>
      <color rgb="FF000000"/>
      <name val="Times New Roman"/>
      <family val="2"/>
    </font>
    <font>
      <sz val="11"/>
      <color theme="1"/>
      <name val="Times New Roman"/>
      <family val="2"/>
    </font>
    <font>
      <b/>
      <sz val="11"/>
      <color rgb="FF006400"/>
      <name val="Times New Roman"/>
      <family val="2"/>
    </font>
    <font>
      <sz val="11"/>
      <color rgb="FF000000"/>
      <name val="Times New Roman"/>
      <family val="2"/>
    </font>
    <font>
      <sz val="11"/>
      <color rgb="FF0000FF"/>
      <name val="Times New Roman"/>
      <family val="2"/>
    </font>
    <font>
      <b/>
      <sz val="11"/>
      <color rgb="FF0000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EFEFF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/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4" fontId="8" fillId="2" borderId="1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3" fontId="10" fillId="0" borderId="2" xfId="0" applyNumberFormat="1" applyFont="1" applyBorder="1" applyAlignment="1">
      <alignment horizontal="right" vertical="top" wrapText="1"/>
    </xf>
    <xf numFmtId="4" fontId="10" fillId="0" borderId="2" xfId="0" applyNumberFormat="1" applyFont="1" applyBorder="1" applyAlignment="1">
      <alignment horizontal="right" vertical="top" wrapText="1"/>
    </xf>
    <xf numFmtId="166" fontId="10" fillId="0" borderId="2" xfId="0" applyNumberFormat="1" applyFont="1" applyBorder="1" applyAlignment="1">
      <alignment horizontal="right" vertical="top" wrapText="1"/>
    </xf>
    <xf numFmtId="165" fontId="11" fillId="0" borderId="3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3" fontId="11" fillId="0" borderId="3" xfId="0" applyNumberFormat="1" applyFont="1" applyBorder="1" applyAlignment="1">
      <alignment horizontal="right" vertical="top" wrapText="1"/>
    </xf>
    <xf numFmtId="4" fontId="11" fillId="0" borderId="3" xfId="0" applyNumberFormat="1" applyFont="1" applyBorder="1" applyAlignment="1">
      <alignment horizontal="right" vertical="top" wrapText="1"/>
    </xf>
    <xf numFmtId="166" fontId="11" fillId="0" borderId="3" xfId="0" applyNumberFormat="1" applyFont="1" applyBorder="1" applyAlignment="1">
      <alignment horizontal="right" vertical="top" wrapText="1"/>
    </xf>
    <xf numFmtId="166" fontId="12" fillId="0" borderId="3" xfId="0" applyNumberFormat="1" applyFont="1" applyBorder="1" applyAlignment="1">
      <alignment horizontal="right" vertical="top" wrapText="1"/>
    </xf>
    <xf numFmtId="0" fontId="12" fillId="0" borderId="3" xfId="0" applyFont="1" applyBorder="1" applyAlignment="1">
      <alignment horizontal="left" vertical="top" wrapText="1"/>
    </xf>
    <xf numFmtId="3" fontId="12" fillId="0" borderId="3" xfId="0" applyNumberFormat="1" applyFont="1" applyBorder="1" applyAlignment="1">
      <alignment horizontal="right" vertical="top" wrapText="1"/>
    </xf>
    <xf numFmtId="4" fontId="12" fillId="0" borderId="3" xfId="0" applyNumberFormat="1" applyFont="1" applyBorder="1" applyAlignment="1">
      <alignment horizontal="right" vertical="top" wrapText="1"/>
    </xf>
    <xf numFmtId="49" fontId="10" fillId="0" borderId="3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3" fontId="10" fillId="0" borderId="3" xfId="0" applyNumberFormat="1" applyFont="1" applyBorder="1" applyAlignment="1">
      <alignment horizontal="right" vertical="top" wrapText="1"/>
    </xf>
    <xf numFmtId="165" fontId="10" fillId="0" borderId="3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4" fontId="10" fillId="0" borderId="3" xfId="0" applyNumberFormat="1" applyFont="1" applyBorder="1" applyAlignment="1">
      <alignment horizontal="right" vertical="top" wrapText="1"/>
    </xf>
    <xf numFmtId="166" fontId="10" fillId="0" borderId="3" xfId="0" applyNumberFormat="1" applyFont="1" applyBorder="1" applyAlignment="1">
      <alignment horizontal="right" vertical="top" wrapText="1"/>
    </xf>
    <xf numFmtId="165" fontId="11" fillId="0" borderId="4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3" fontId="11" fillId="0" borderId="4" xfId="0" applyNumberFormat="1" applyFont="1" applyBorder="1" applyAlignment="1">
      <alignment horizontal="right" vertical="top" wrapText="1"/>
    </xf>
    <xf numFmtId="4" fontId="11" fillId="0" borderId="4" xfId="0" applyNumberFormat="1" applyFont="1" applyBorder="1" applyAlignment="1">
      <alignment horizontal="right" vertical="top" wrapText="1"/>
    </xf>
    <xf numFmtId="166" fontId="11" fillId="0" borderId="4" xfId="0" applyNumberFormat="1" applyFont="1" applyBorder="1" applyAlignment="1">
      <alignment horizontal="right" vertical="top" wrapText="1"/>
    </xf>
    <xf numFmtId="165" fontId="11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3" fontId="11" fillId="0" borderId="1" xfId="0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  <xf numFmtId="166" fontId="11" fillId="0" borderId="1" xfId="0" applyNumberFormat="1" applyFont="1" applyBorder="1" applyAlignment="1">
      <alignment horizontal="right" vertical="top" wrapText="1"/>
    </xf>
  </cellXfs>
  <cellStyles count="4">
    <cellStyle name="Normal" xfId="0" builtinId="0"/>
    <cellStyle name="Normal 10" xfId="2" xr:uid="{00000000-0005-0000-0000-000002000000}"/>
    <cellStyle name="Normal 2 3" xfId="1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topLeftCell="A4" zoomScale="85" zoomScaleNormal="85" workbookViewId="0">
      <selection activeCell="B45" sqref="B45"/>
    </sheetView>
  </sheetViews>
  <sheetFormatPr defaultColWidth="9.140625" defaultRowHeight="18.75" x14ac:dyDescent="0.3"/>
  <cols>
    <col min="1" max="1" width="6.42578125" style="1" customWidth="1"/>
    <col min="2" max="2" width="11.42578125" style="1" customWidth="1"/>
    <col min="3" max="3" width="44.42578125" style="2" customWidth="1"/>
    <col min="4" max="4" width="11.5703125" style="2" customWidth="1"/>
    <col min="5" max="5" width="13.42578125" style="16" customWidth="1"/>
    <col min="6" max="6" width="12.42578125" style="15" customWidth="1"/>
    <col min="7" max="16384" width="9.140625" style="1"/>
  </cols>
  <sheetData>
    <row r="1" spans="1:10" hidden="1" x14ac:dyDescent="0.3">
      <c r="A1" s="13"/>
      <c r="E1" s="15"/>
      <c r="F1" s="17" t="s">
        <v>20</v>
      </c>
    </row>
    <row r="2" spans="1:10" hidden="1" x14ac:dyDescent="0.3">
      <c r="D2" s="13"/>
      <c r="E2" s="13"/>
      <c r="F2" s="17" t="s">
        <v>21</v>
      </c>
    </row>
    <row r="3" spans="1:10" hidden="1" x14ac:dyDescent="0.3">
      <c r="D3" s="13"/>
      <c r="E3" s="13"/>
      <c r="F3" s="17"/>
    </row>
    <row r="4" spans="1:10" x14ac:dyDescent="0.3">
      <c r="A4" s="20" t="s">
        <v>22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3">
      <c r="A5" s="20" t="s">
        <v>23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x14ac:dyDescent="0.3">
      <c r="A6" s="21" t="s">
        <v>74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ht="16.5" customHeight="1" x14ac:dyDescent="0.3">
      <c r="D7" s="13"/>
      <c r="E7" s="13"/>
      <c r="F7" s="17"/>
    </row>
    <row r="8" spans="1:10" s="27" customFormat="1" ht="18.75" customHeight="1" x14ac:dyDescent="0.25">
      <c r="A8" s="23" t="s">
        <v>1</v>
      </c>
      <c r="B8" s="24" t="s">
        <v>27</v>
      </c>
      <c r="C8" s="24" t="s">
        <v>28</v>
      </c>
      <c r="D8" s="24" t="s">
        <v>29</v>
      </c>
      <c r="E8" s="25" t="s">
        <v>30</v>
      </c>
      <c r="F8" s="26" t="s">
        <v>31</v>
      </c>
      <c r="G8" s="26"/>
      <c r="H8" s="26"/>
      <c r="I8" s="26" t="s">
        <v>32</v>
      </c>
      <c r="J8" s="26" t="s">
        <v>33</v>
      </c>
    </row>
    <row r="9" spans="1:10" s="27" customFormat="1" ht="18" customHeight="1" x14ac:dyDescent="0.25">
      <c r="A9" s="23"/>
      <c r="B9" s="24"/>
      <c r="C9" s="24"/>
      <c r="D9" s="24"/>
      <c r="E9" s="25"/>
      <c r="F9" s="28" t="s">
        <v>34</v>
      </c>
      <c r="G9" s="28" t="s">
        <v>35</v>
      </c>
      <c r="H9" s="28" t="s">
        <v>36</v>
      </c>
      <c r="I9" s="26"/>
      <c r="J9" s="26"/>
    </row>
    <row r="10" spans="1:10" s="27" customFormat="1" ht="15" x14ac:dyDescent="0.25">
      <c r="A10" s="29"/>
      <c r="B10" s="31" t="s">
        <v>37</v>
      </c>
      <c r="C10" s="30" t="s">
        <v>38</v>
      </c>
      <c r="D10" s="32"/>
      <c r="E10" s="33"/>
      <c r="F10" s="34"/>
      <c r="G10" s="34"/>
      <c r="H10" s="34"/>
      <c r="I10" s="35"/>
      <c r="J10" s="35"/>
    </row>
    <row r="11" spans="1:10" s="27" customFormat="1" ht="30" x14ac:dyDescent="0.25">
      <c r="A11" s="36">
        <v>1</v>
      </c>
      <c r="B11" s="38" t="s">
        <v>39</v>
      </c>
      <c r="C11" s="37" t="s">
        <v>40</v>
      </c>
      <c r="D11" s="39" t="s">
        <v>41</v>
      </c>
      <c r="E11" s="40"/>
      <c r="F11" s="41"/>
      <c r="G11" s="41"/>
      <c r="H11" s="41"/>
      <c r="I11" s="42"/>
      <c r="J11" s="43">
        <f>ROUND(SUM(I12:I12),4)</f>
        <v>78</v>
      </c>
    </row>
    <row r="12" spans="1:10" s="27" customFormat="1" ht="15" x14ac:dyDescent="0.25">
      <c r="A12" s="36"/>
      <c r="B12" s="37"/>
      <c r="C12" s="44" t="s">
        <v>42</v>
      </c>
      <c r="D12" s="39"/>
      <c r="E12" s="45">
        <v>1</v>
      </c>
      <c r="F12" s="46">
        <v>78</v>
      </c>
      <c r="G12" s="46"/>
      <c r="H12" s="46"/>
      <c r="I12" s="43">
        <f>ROUND(PRODUCT(E12:H12),4)</f>
        <v>78</v>
      </c>
      <c r="J12" s="42"/>
    </row>
    <row r="13" spans="1:10" s="27" customFormat="1" ht="15" x14ac:dyDescent="0.25">
      <c r="A13" s="36"/>
      <c r="B13" s="47" t="s">
        <v>43</v>
      </c>
      <c r="C13" s="48" t="s">
        <v>44</v>
      </c>
      <c r="D13" s="39"/>
      <c r="E13" s="40"/>
      <c r="F13" s="41"/>
      <c r="G13" s="41"/>
      <c r="H13" s="41"/>
      <c r="I13" s="42"/>
      <c r="J13" s="42"/>
    </row>
    <row r="14" spans="1:10" s="27" customFormat="1" ht="15" x14ac:dyDescent="0.25">
      <c r="A14" s="50"/>
      <c r="B14" s="47" t="s">
        <v>37</v>
      </c>
      <c r="C14" s="48" t="s">
        <v>45</v>
      </c>
      <c r="D14" s="51"/>
      <c r="E14" s="49"/>
      <c r="F14" s="52"/>
      <c r="G14" s="52"/>
      <c r="H14" s="52"/>
      <c r="I14" s="53"/>
      <c r="J14" s="53"/>
    </row>
    <row r="15" spans="1:10" s="27" customFormat="1" ht="30" x14ac:dyDescent="0.25">
      <c r="A15" s="36">
        <v>2</v>
      </c>
      <c r="B15" s="38" t="s">
        <v>39</v>
      </c>
      <c r="C15" s="37" t="s">
        <v>40</v>
      </c>
      <c r="D15" s="39" t="s">
        <v>41</v>
      </c>
      <c r="E15" s="40"/>
      <c r="F15" s="41"/>
      <c r="G15" s="41"/>
      <c r="H15" s="41"/>
      <c r="I15" s="42"/>
      <c r="J15" s="43">
        <f>ROUND(SUM(I16:I16),4)</f>
        <v>84</v>
      </c>
    </row>
    <row r="16" spans="1:10" s="27" customFormat="1" ht="15" x14ac:dyDescent="0.25">
      <c r="A16" s="36"/>
      <c r="B16" s="37"/>
      <c r="C16" s="44"/>
      <c r="D16" s="39"/>
      <c r="E16" s="45">
        <v>1</v>
      </c>
      <c r="F16" s="46">
        <v>84</v>
      </c>
      <c r="G16" s="46"/>
      <c r="H16" s="46"/>
      <c r="I16" s="43">
        <f>ROUND(PRODUCT(E16:H16),4)</f>
        <v>84</v>
      </c>
      <c r="J16" s="42"/>
    </row>
    <row r="17" spans="1:10" s="27" customFormat="1" ht="30" x14ac:dyDescent="0.25">
      <c r="A17" s="36">
        <v>3</v>
      </c>
      <c r="B17" s="38" t="s">
        <v>46</v>
      </c>
      <c r="C17" s="37" t="s">
        <v>47</v>
      </c>
      <c r="D17" s="39" t="s">
        <v>48</v>
      </c>
      <c r="E17" s="40"/>
      <c r="F17" s="41"/>
      <c r="G17" s="41"/>
      <c r="H17" s="41"/>
      <c r="I17" s="42"/>
      <c r="J17" s="43">
        <f>ROUND(SUM(I18:I18),4)</f>
        <v>3.6</v>
      </c>
    </row>
    <row r="18" spans="1:10" s="27" customFormat="1" ht="15" x14ac:dyDescent="0.25">
      <c r="A18" s="36" t="s">
        <v>49</v>
      </c>
      <c r="B18" s="38" t="s">
        <v>49</v>
      </c>
      <c r="C18" s="44" t="s">
        <v>50</v>
      </c>
      <c r="D18" s="39"/>
      <c r="E18" s="45">
        <v>1</v>
      </c>
      <c r="F18" s="46">
        <v>48</v>
      </c>
      <c r="G18" s="46">
        <v>0.3</v>
      </c>
      <c r="H18" s="46">
        <v>0.25</v>
      </c>
      <c r="I18" s="43">
        <f>ROUND(PRODUCT(E18:H18),4)</f>
        <v>3.6</v>
      </c>
      <c r="J18" s="42"/>
    </row>
    <row r="19" spans="1:10" s="27" customFormat="1" ht="45" x14ac:dyDescent="0.25">
      <c r="A19" s="36">
        <v>4</v>
      </c>
      <c r="B19" s="38" t="s">
        <v>51</v>
      </c>
      <c r="C19" s="37" t="s">
        <v>52</v>
      </c>
      <c r="D19" s="39" t="s">
        <v>53</v>
      </c>
      <c r="E19" s="40"/>
      <c r="F19" s="41"/>
      <c r="G19" s="41"/>
      <c r="H19" s="41"/>
      <c r="I19" s="42"/>
      <c r="J19" s="43">
        <f>ROUND(SUM(I20:I20),4)</f>
        <v>4.32</v>
      </c>
    </row>
    <row r="20" spans="1:10" s="27" customFormat="1" ht="15" x14ac:dyDescent="0.25">
      <c r="A20" s="36" t="s">
        <v>49</v>
      </c>
      <c r="B20" s="38" t="s">
        <v>49</v>
      </c>
      <c r="C20" s="44" t="s">
        <v>50</v>
      </c>
      <c r="D20" s="39"/>
      <c r="E20" s="45">
        <v>1</v>
      </c>
      <c r="F20" s="46">
        <v>48</v>
      </c>
      <c r="G20" s="46">
        <v>0.18</v>
      </c>
      <c r="H20" s="46">
        <v>0.5</v>
      </c>
      <c r="I20" s="43">
        <f>ROUND(PRODUCT(E20:H20),4)</f>
        <v>4.32</v>
      </c>
      <c r="J20" s="42"/>
    </row>
    <row r="21" spans="1:10" s="27" customFormat="1" ht="30" x14ac:dyDescent="0.25">
      <c r="A21" s="36">
        <v>5</v>
      </c>
      <c r="B21" s="38" t="s">
        <v>54</v>
      </c>
      <c r="C21" s="37" t="s">
        <v>55</v>
      </c>
      <c r="D21" s="39" t="s">
        <v>41</v>
      </c>
      <c r="E21" s="40"/>
      <c r="F21" s="41"/>
      <c r="G21" s="41"/>
      <c r="H21" s="41"/>
      <c r="I21" s="42"/>
      <c r="J21" s="43">
        <f>ROUND(SUM(I22:I22),4)</f>
        <v>33.6</v>
      </c>
    </row>
    <row r="22" spans="1:10" s="27" customFormat="1" ht="15" x14ac:dyDescent="0.25">
      <c r="A22" s="36" t="s">
        <v>49</v>
      </c>
      <c r="B22" s="38" t="s">
        <v>49</v>
      </c>
      <c r="C22" s="44" t="s">
        <v>50</v>
      </c>
      <c r="D22" s="39"/>
      <c r="E22" s="45">
        <v>1</v>
      </c>
      <c r="F22" s="46">
        <v>48</v>
      </c>
      <c r="G22" s="46">
        <v>0.7</v>
      </c>
      <c r="H22" s="46"/>
      <c r="I22" s="43">
        <f>ROUND(PRODUCT(E22:H22),4)</f>
        <v>33.6</v>
      </c>
      <c r="J22" s="42"/>
    </row>
    <row r="23" spans="1:10" s="27" customFormat="1" ht="28.5" x14ac:dyDescent="0.25">
      <c r="A23" s="36"/>
      <c r="B23" s="47" t="s">
        <v>43</v>
      </c>
      <c r="C23" s="48" t="s">
        <v>56</v>
      </c>
      <c r="D23" s="39"/>
      <c r="E23" s="40"/>
      <c r="F23" s="41"/>
      <c r="G23" s="41"/>
      <c r="H23" s="41"/>
      <c r="I23" s="42"/>
      <c r="J23" s="42"/>
    </row>
    <row r="24" spans="1:10" s="27" customFormat="1" ht="15" x14ac:dyDescent="0.25">
      <c r="A24" s="50"/>
      <c r="B24" s="47" t="s">
        <v>37</v>
      </c>
      <c r="C24" s="48" t="s">
        <v>57</v>
      </c>
      <c r="D24" s="51"/>
      <c r="E24" s="49"/>
      <c r="F24" s="52"/>
      <c r="G24" s="52"/>
      <c r="H24" s="52"/>
      <c r="I24" s="53"/>
      <c r="J24" s="53"/>
    </row>
    <row r="25" spans="1:10" s="27" customFormat="1" ht="30" x14ac:dyDescent="0.25">
      <c r="A25" s="36">
        <v>6</v>
      </c>
      <c r="B25" s="38" t="s">
        <v>58</v>
      </c>
      <c r="C25" s="37" t="s">
        <v>59</v>
      </c>
      <c r="D25" s="39" t="s">
        <v>48</v>
      </c>
      <c r="E25" s="40"/>
      <c r="F25" s="41"/>
      <c r="G25" s="41"/>
      <c r="H25" s="41"/>
      <c r="I25" s="42"/>
      <c r="J25" s="43">
        <f>ROUND(SUM(I26:I26),4)</f>
        <v>22</v>
      </c>
    </row>
    <row r="26" spans="1:10" s="27" customFormat="1" ht="15" x14ac:dyDescent="0.25">
      <c r="A26" s="36"/>
      <c r="B26" s="38" t="s">
        <v>49</v>
      </c>
      <c r="C26" s="44"/>
      <c r="D26" s="39"/>
      <c r="E26" s="45">
        <v>1</v>
      </c>
      <c r="F26" s="46">
        <v>5</v>
      </c>
      <c r="G26" s="46">
        <v>2</v>
      </c>
      <c r="H26" s="46">
        <v>2.2000000000000002</v>
      </c>
      <c r="I26" s="43">
        <f>ROUND(PRODUCT(E26:H26),4)</f>
        <v>22</v>
      </c>
      <c r="J26" s="42"/>
    </row>
    <row r="27" spans="1:10" s="27" customFormat="1" ht="30" x14ac:dyDescent="0.25">
      <c r="A27" s="36">
        <v>7</v>
      </c>
      <c r="B27" s="38" t="s">
        <v>60</v>
      </c>
      <c r="C27" s="37" t="s">
        <v>61</v>
      </c>
      <c r="D27" s="39" t="s">
        <v>53</v>
      </c>
      <c r="E27" s="40"/>
      <c r="F27" s="41"/>
      <c r="G27" s="41"/>
      <c r="H27" s="41"/>
      <c r="I27" s="42"/>
      <c r="J27" s="43">
        <f>ROUND(SUM(I28:I28),4)</f>
        <v>1</v>
      </c>
    </row>
    <row r="28" spans="1:10" s="27" customFormat="1" ht="15" x14ac:dyDescent="0.25">
      <c r="A28" s="36"/>
      <c r="B28" s="38" t="s">
        <v>49</v>
      </c>
      <c r="C28" s="44" t="s">
        <v>62</v>
      </c>
      <c r="D28" s="39"/>
      <c r="E28" s="45">
        <v>1</v>
      </c>
      <c r="F28" s="46">
        <v>5</v>
      </c>
      <c r="G28" s="46">
        <v>2</v>
      </c>
      <c r="H28" s="46">
        <v>0.1</v>
      </c>
      <c r="I28" s="43">
        <f>ROUND(PRODUCT(E28:H28),4)</f>
        <v>1</v>
      </c>
      <c r="J28" s="42"/>
    </row>
    <row r="29" spans="1:10" s="27" customFormat="1" ht="45" x14ac:dyDescent="0.25">
      <c r="A29" s="36">
        <v>8</v>
      </c>
      <c r="B29" s="38" t="s">
        <v>51</v>
      </c>
      <c r="C29" s="37" t="s">
        <v>52</v>
      </c>
      <c r="D29" s="39" t="s">
        <v>53</v>
      </c>
      <c r="E29" s="40"/>
      <c r="F29" s="41"/>
      <c r="G29" s="41"/>
      <c r="H29" s="41"/>
      <c r="I29" s="42"/>
      <c r="J29" s="43">
        <f>ROUND(SUM(I30:I30),4)</f>
        <v>5.2919999999999998</v>
      </c>
    </row>
    <row r="30" spans="1:10" s="27" customFormat="1" ht="15" x14ac:dyDescent="0.25">
      <c r="A30" s="36"/>
      <c r="B30" s="38" t="s">
        <v>49</v>
      </c>
      <c r="C30" s="44"/>
      <c r="D30" s="39"/>
      <c r="E30" s="45">
        <v>1</v>
      </c>
      <c r="F30" s="46">
        <v>14</v>
      </c>
      <c r="G30" s="46">
        <v>0.18</v>
      </c>
      <c r="H30" s="46">
        <v>2.1</v>
      </c>
      <c r="I30" s="43">
        <f>ROUND(PRODUCT(E30:H30),4)</f>
        <v>5.2919999999999998</v>
      </c>
      <c r="J30" s="42"/>
    </row>
    <row r="31" spans="1:10" s="27" customFormat="1" ht="30" x14ac:dyDescent="0.25">
      <c r="A31" s="36">
        <v>9</v>
      </c>
      <c r="B31" s="38" t="s">
        <v>54</v>
      </c>
      <c r="C31" s="37" t="s">
        <v>55</v>
      </c>
      <c r="D31" s="39" t="s">
        <v>41</v>
      </c>
      <c r="E31" s="40"/>
      <c r="F31" s="41"/>
      <c r="G31" s="41"/>
      <c r="H31" s="41"/>
      <c r="I31" s="42"/>
      <c r="J31" s="43">
        <f>ROUND(SUM(I32:I32),4)</f>
        <v>40.799999999999997</v>
      </c>
    </row>
    <row r="32" spans="1:10" s="27" customFormat="1" ht="15" x14ac:dyDescent="0.25">
      <c r="A32" s="36"/>
      <c r="B32" s="38" t="s">
        <v>49</v>
      </c>
      <c r="C32" s="44"/>
      <c r="D32" s="39"/>
      <c r="E32" s="45">
        <v>1</v>
      </c>
      <c r="F32" s="46">
        <v>13.6</v>
      </c>
      <c r="G32" s="46"/>
      <c r="H32" s="46">
        <v>3</v>
      </c>
      <c r="I32" s="43">
        <f>ROUND(PRODUCT(E32:H32),4)</f>
        <v>40.799999999999997</v>
      </c>
      <c r="J32" s="42"/>
    </row>
    <row r="33" spans="1:10" s="27" customFormat="1" ht="30" x14ac:dyDescent="0.25">
      <c r="A33" s="36">
        <v>10</v>
      </c>
      <c r="B33" s="38" t="s">
        <v>39</v>
      </c>
      <c r="C33" s="37" t="s">
        <v>40</v>
      </c>
      <c r="D33" s="39" t="s">
        <v>41</v>
      </c>
      <c r="E33" s="40"/>
      <c r="F33" s="41"/>
      <c r="G33" s="41"/>
      <c r="H33" s="41"/>
      <c r="I33" s="42"/>
      <c r="J33" s="43">
        <f>ROUND(SUM(I34:I34),4)</f>
        <v>8.64</v>
      </c>
    </row>
    <row r="34" spans="1:10" s="27" customFormat="1" ht="15" x14ac:dyDescent="0.25">
      <c r="A34" s="36"/>
      <c r="B34" s="38" t="s">
        <v>49</v>
      </c>
      <c r="C34" s="44" t="s">
        <v>62</v>
      </c>
      <c r="D34" s="39"/>
      <c r="E34" s="45">
        <v>1</v>
      </c>
      <c r="F34" s="46">
        <v>4.8</v>
      </c>
      <c r="G34" s="46">
        <v>1.8</v>
      </c>
      <c r="H34" s="46"/>
      <c r="I34" s="43">
        <f>ROUND(PRODUCT(E34:H34),4)</f>
        <v>8.64</v>
      </c>
      <c r="J34" s="42"/>
    </row>
    <row r="35" spans="1:10" s="27" customFormat="1" ht="15" x14ac:dyDescent="0.25">
      <c r="A35" s="36">
        <v>11</v>
      </c>
      <c r="B35" s="38" t="s">
        <v>63</v>
      </c>
      <c r="C35" s="37" t="s">
        <v>64</v>
      </c>
      <c r="D35" s="39" t="s">
        <v>41</v>
      </c>
      <c r="E35" s="40"/>
      <c r="F35" s="41"/>
      <c r="G35" s="41"/>
      <c r="H35" s="41"/>
      <c r="I35" s="42"/>
      <c r="J35" s="43">
        <f>ROUND(SUM(I36:I36),4)</f>
        <v>8.64</v>
      </c>
    </row>
    <row r="36" spans="1:10" s="27" customFormat="1" ht="15" x14ac:dyDescent="0.25">
      <c r="A36" s="36"/>
      <c r="B36" s="37"/>
      <c r="C36" s="44"/>
      <c r="D36" s="39"/>
      <c r="E36" s="45">
        <v>1</v>
      </c>
      <c r="F36" s="46">
        <v>4.8</v>
      </c>
      <c r="G36" s="46">
        <v>1.8</v>
      </c>
      <c r="H36" s="46"/>
      <c r="I36" s="43">
        <f>ROUND(PRODUCT(E36:H36),4)</f>
        <v>8.64</v>
      </c>
      <c r="J36" s="42"/>
    </row>
    <row r="37" spans="1:10" s="27" customFormat="1" ht="30" x14ac:dyDescent="0.25">
      <c r="A37" s="36">
        <v>12</v>
      </c>
      <c r="B37" s="38" t="s">
        <v>65</v>
      </c>
      <c r="C37" s="37" t="s">
        <v>66</v>
      </c>
      <c r="D37" s="39" t="s">
        <v>53</v>
      </c>
      <c r="E37" s="40"/>
      <c r="F37" s="41"/>
      <c r="G37" s="41"/>
      <c r="H37" s="41"/>
      <c r="I37" s="42"/>
      <c r="J37" s="43">
        <f>ROUND(SUM(I38:I38),4)</f>
        <v>1</v>
      </c>
    </row>
    <row r="38" spans="1:10" s="27" customFormat="1" ht="15" x14ac:dyDescent="0.25">
      <c r="A38" s="36"/>
      <c r="B38" s="37"/>
      <c r="C38" s="44" t="s">
        <v>67</v>
      </c>
      <c r="D38" s="39"/>
      <c r="E38" s="45">
        <v>2</v>
      </c>
      <c r="F38" s="46">
        <v>2.5</v>
      </c>
      <c r="G38" s="46">
        <v>2</v>
      </c>
      <c r="H38" s="46">
        <v>0.1</v>
      </c>
      <c r="I38" s="43">
        <f>ROUND(PRODUCT(E38:H38),4)</f>
        <v>1</v>
      </c>
      <c r="J38" s="42"/>
    </row>
    <row r="39" spans="1:10" s="27" customFormat="1" ht="30" x14ac:dyDescent="0.25">
      <c r="A39" s="36">
        <v>13</v>
      </c>
      <c r="B39" s="38" t="s">
        <v>68</v>
      </c>
      <c r="C39" s="37" t="s">
        <v>69</v>
      </c>
      <c r="D39" s="39" t="s">
        <v>70</v>
      </c>
      <c r="E39" s="40"/>
      <c r="F39" s="41"/>
      <c r="G39" s="41"/>
      <c r="H39" s="41"/>
      <c r="I39" s="42"/>
      <c r="J39" s="43">
        <f>ROUND(SUM(I40:I40),4)</f>
        <v>108</v>
      </c>
    </row>
    <row r="40" spans="1:10" s="27" customFormat="1" ht="15" x14ac:dyDescent="0.25">
      <c r="A40" s="36"/>
      <c r="B40" s="37"/>
      <c r="C40" s="44"/>
      <c r="D40" s="39"/>
      <c r="E40" s="45">
        <v>1</v>
      </c>
      <c r="F40" s="46">
        <v>108</v>
      </c>
      <c r="G40" s="46"/>
      <c r="H40" s="46"/>
      <c r="I40" s="43">
        <f>ROUND(PRODUCT(E40:H40),4)</f>
        <v>108</v>
      </c>
      <c r="J40" s="42"/>
    </row>
    <row r="41" spans="1:10" s="27" customFormat="1" ht="15" x14ac:dyDescent="0.25">
      <c r="A41" s="36"/>
      <c r="B41" s="47" t="s">
        <v>43</v>
      </c>
      <c r="C41" s="48" t="s">
        <v>71</v>
      </c>
      <c r="D41" s="39"/>
      <c r="E41" s="40"/>
      <c r="F41" s="41"/>
      <c r="G41" s="41"/>
      <c r="H41" s="41"/>
      <c r="I41" s="42"/>
      <c r="J41" s="42"/>
    </row>
    <row r="42" spans="1:10" s="27" customFormat="1" ht="15" x14ac:dyDescent="0.25">
      <c r="A42" s="54"/>
      <c r="B42" s="55"/>
      <c r="C42" s="55"/>
      <c r="D42" s="56"/>
      <c r="E42" s="57"/>
      <c r="F42" s="58"/>
      <c r="G42" s="58"/>
      <c r="H42" s="58"/>
      <c r="I42" s="59"/>
      <c r="J42" s="59"/>
    </row>
    <row r="43" spans="1:10" s="27" customFormat="1" ht="18" customHeight="1" x14ac:dyDescent="0.25">
      <c r="A43" s="60"/>
      <c r="B43" s="61" t="s">
        <v>72</v>
      </c>
      <c r="C43" s="61" t="s">
        <v>73</v>
      </c>
      <c r="D43" s="62"/>
      <c r="E43" s="63"/>
      <c r="F43" s="64"/>
      <c r="G43" s="64"/>
      <c r="H43" s="64"/>
      <c r="I43" s="65"/>
      <c r="J43" s="65"/>
    </row>
    <row r="44" spans="1:10" x14ac:dyDescent="0.3">
      <c r="B44" s="13" t="s">
        <v>75</v>
      </c>
    </row>
  </sheetData>
  <autoFilter ref="A8:F9" xr:uid="{00000000-0009-0000-0000-000000000000}"/>
  <mergeCells count="11">
    <mergeCell ref="A4:J4"/>
    <mergeCell ref="A5:J5"/>
    <mergeCell ref="A6:J6"/>
    <mergeCell ref="I8:I9"/>
    <mergeCell ref="J8:J9"/>
    <mergeCell ref="A8:A9"/>
    <mergeCell ref="B8:B9"/>
    <mergeCell ref="C8:C9"/>
    <mergeCell ref="D8:D9"/>
    <mergeCell ref="E8:E9"/>
    <mergeCell ref="F8:H8"/>
  </mergeCells>
  <printOptions horizontalCentered="1"/>
  <pageMargins left="0.33" right="0.33" top="0.33" bottom="0.33" header="0.33" footer="0.33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4"/>
  <sheetViews>
    <sheetView workbookViewId="0">
      <selection activeCell="C20" sqref="C20"/>
    </sheetView>
  </sheetViews>
  <sheetFormatPr defaultRowHeight="18.75" x14ac:dyDescent="0.3"/>
  <cols>
    <col min="1" max="1" width="9.140625" style="1"/>
    <col min="2" max="2" width="22" style="1" customWidth="1"/>
    <col min="3" max="3" width="20.85546875" style="1" customWidth="1"/>
    <col min="4" max="4" width="17.140625" style="1" customWidth="1"/>
    <col min="5" max="5" width="24" style="1" customWidth="1"/>
    <col min="6" max="6" width="14.7109375" style="1" customWidth="1"/>
    <col min="7" max="7" width="15" style="1" customWidth="1"/>
    <col min="8" max="9" width="12.42578125" style="1" customWidth="1"/>
    <col min="10" max="10" width="16.5703125" style="1" customWidth="1"/>
    <col min="11" max="11" width="16.28515625" style="1" customWidth="1"/>
    <col min="12" max="16384" width="9.140625" style="1"/>
  </cols>
  <sheetData>
    <row r="1" spans="1:11" x14ac:dyDescent="0.3">
      <c r="A1" s="13" t="s">
        <v>4</v>
      </c>
      <c r="K1" s="13" t="s">
        <v>17</v>
      </c>
    </row>
    <row r="2" spans="1:11" x14ac:dyDescent="0.3">
      <c r="A2" s="1" t="s">
        <v>5</v>
      </c>
    </row>
    <row r="3" spans="1:11" x14ac:dyDescent="0.3">
      <c r="A3" s="1" t="s">
        <v>6</v>
      </c>
    </row>
    <row r="4" spans="1:11" ht="20.25" x14ac:dyDescent="0.3">
      <c r="A4" s="22" t="s">
        <v>11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x14ac:dyDescent="0.3">
      <c r="A5" s="3"/>
      <c r="B5" s="3"/>
      <c r="C5" s="3"/>
      <c r="D5" s="3"/>
      <c r="E5" s="3"/>
      <c r="F5" s="3"/>
      <c r="G5" s="3"/>
      <c r="H5" s="3"/>
      <c r="I5" s="14"/>
      <c r="J5" s="14"/>
      <c r="K5" s="3"/>
    </row>
    <row r="6" spans="1:11" x14ac:dyDescent="0.3">
      <c r="A6" s="2"/>
      <c r="B6" s="2"/>
      <c r="C6" s="6" t="s">
        <v>26</v>
      </c>
      <c r="D6" s="2"/>
      <c r="E6" s="2"/>
      <c r="F6" s="2"/>
      <c r="G6" s="2"/>
      <c r="H6" s="2"/>
      <c r="I6" s="2"/>
      <c r="J6" s="2"/>
      <c r="K6" s="2"/>
    </row>
    <row r="7" spans="1:11" x14ac:dyDescent="0.3">
      <c r="A7" s="2"/>
      <c r="B7" s="2" t="s">
        <v>12</v>
      </c>
      <c r="C7" s="2"/>
      <c r="D7" s="2"/>
      <c r="E7" s="2"/>
      <c r="F7" s="2"/>
      <c r="G7" s="2"/>
      <c r="H7" s="2"/>
      <c r="I7" s="2"/>
      <c r="J7" s="2"/>
      <c r="K7" s="2"/>
    </row>
    <row r="9" spans="1:11" s="7" customFormat="1" ht="75" x14ac:dyDescent="0.25">
      <c r="A9" s="5" t="s">
        <v>1</v>
      </c>
      <c r="B9" s="5" t="s">
        <v>25</v>
      </c>
      <c r="C9" s="5" t="s">
        <v>7</v>
      </c>
      <c r="D9" s="5" t="s">
        <v>8</v>
      </c>
      <c r="E9" s="5" t="s">
        <v>24</v>
      </c>
      <c r="F9" s="5" t="s">
        <v>2</v>
      </c>
      <c r="G9" s="5" t="s">
        <v>0</v>
      </c>
      <c r="H9" s="5" t="s">
        <v>3</v>
      </c>
      <c r="I9" s="5" t="s">
        <v>18</v>
      </c>
      <c r="J9" s="5" t="s">
        <v>19</v>
      </c>
      <c r="K9" s="5" t="s">
        <v>9</v>
      </c>
    </row>
    <row r="10" spans="1:11" s="10" customFormat="1" x14ac:dyDescent="0.25">
      <c r="A10" s="8">
        <v>1</v>
      </c>
      <c r="B10" s="9"/>
      <c r="C10" s="9"/>
      <c r="D10" s="8"/>
      <c r="E10" s="9"/>
      <c r="F10" s="8"/>
      <c r="G10" s="8"/>
      <c r="H10" s="8"/>
      <c r="I10" s="8"/>
      <c r="J10" s="8"/>
      <c r="K10" s="8"/>
    </row>
    <row r="11" spans="1:11" s="10" customFormat="1" x14ac:dyDescent="0.25">
      <c r="A11" s="8">
        <v>2</v>
      </c>
      <c r="B11" s="9"/>
      <c r="C11" s="9"/>
      <c r="D11" s="8"/>
      <c r="E11" s="9"/>
      <c r="F11" s="8"/>
      <c r="G11" s="8"/>
      <c r="H11" s="8"/>
      <c r="I11" s="8"/>
      <c r="J11" s="8"/>
      <c r="K11" s="8"/>
    </row>
    <row r="12" spans="1:11" s="10" customFormat="1" x14ac:dyDescent="0.25">
      <c r="A12" s="8" t="s">
        <v>6</v>
      </c>
      <c r="B12" s="9"/>
      <c r="C12" s="9"/>
      <c r="D12" s="8"/>
      <c r="E12" s="9"/>
      <c r="F12" s="8"/>
      <c r="G12" s="8"/>
      <c r="H12" s="8"/>
      <c r="I12" s="8"/>
      <c r="J12" s="8"/>
      <c r="K12" s="8"/>
    </row>
    <row r="13" spans="1:11" x14ac:dyDescent="0.3">
      <c r="A13" s="11"/>
      <c r="B13" s="12" t="s">
        <v>10</v>
      </c>
      <c r="C13" s="11"/>
      <c r="D13" s="11"/>
      <c r="E13" s="11"/>
      <c r="F13" s="11"/>
      <c r="G13" s="11"/>
      <c r="H13" s="11"/>
      <c r="I13" s="11"/>
      <c r="J13" s="11"/>
      <c r="K13" s="11"/>
    </row>
    <row r="16" spans="1:11" x14ac:dyDescent="0.3">
      <c r="F16" s="4"/>
      <c r="J16" s="19" t="s">
        <v>13</v>
      </c>
    </row>
    <row r="17" spans="6:10" x14ac:dyDescent="0.3">
      <c r="F17" s="3"/>
      <c r="J17" s="18" t="s">
        <v>14</v>
      </c>
    </row>
    <row r="18" spans="6:10" x14ac:dyDescent="0.3">
      <c r="F18" s="4"/>
      <c r="J18" s="19" t="s">
        <v>15</v>
      </c>
    </row>
    <row r="19" spans="6:10" x14ac:dyDescent="0.3">
      <c r="F19" s="2"/>
      <c r="J19" s="2"/>
    </row>
    <row r="20" spans="6:10" x14ac:dyDescent="0.3">
      <c r="F20" s="2"/>
      <c r="J20" s="2"/>
    </row>
    <row r="21" spans="6:10" x14ac:dyDescent="0.3">
      <c r="F21" s="2"/>
      <c r="J21" s="2"/>
    </row>
    <row r="22" spans="6:10" x14ac:dyDescent="0.3">
      <c r="F22" s="2"/>
      <c r="J22" s="2"/>
    </row>
    <row r="23" spans="6:10" x14ac:dyDescent="0.3">
      <c r="F23" s="2"/>
      <c r="J23" s="2"/>
    </row>
    <row r="24" spans="6:10" x14ac:dyDescent="0.3">
      <c r="F24" s="2"/>
      <c r="J24" s="2" t="s">
        <v>16</v>
      </c>
    </row>
  </sheetData>
  <mergeCells count="1">
    <mergeCell ref="A4:K4"/>
  </mergeCells>
  <printOptions horizontalCentered="1"/>
  <pageMargins left="0.45" right="0.45" top="0.5" bottom="0.5" header="0.3" footer="0.3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PL1</vt:lpstr>
      <vt:lpstr>PL2</vt:lpstr>
      <vt:lpstr>'PL1'!Print_Titles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2026-03-12T09:14:05Z</dcterms:modified>
</cp:coreProperties>
</file>